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V:\1 COMMISSION CONTRACTS\2-FORMS\1819 Forms\"/>
    </mc:Choice>
  </mc:AlternateContent>
  <bookViews>
    <workbookView xWindow="120" yWindow="60" windowWidth="12120" windowHeight="8535"/>
  </bookViews>
  <sheets>
    <sheet name="Page 1" sheetId="1" r:id="rId1"/>
    <sheet name="Page 2" sheetId="2" r:id="rId2"/>
  </sheets>
  <definedNames>
    <definedName name="_xlnm.Print_Area" localSheetId="0">'Page 1'!$A$1:$K$58</definedName>
    <definedName name="_xlnm.Print_Area" localSheetId="1">'Page 2'!$A$1:$K$33</definedName>
  </definedNames>
  <calcPr calcId="171027"/>
</workbook>
</file>

<file path=xl/calcChain.xml><?xml version="1.0" encoding="utf-8"?>
<calcChain xmlns="http://schemas.openxmlformats.org/spreadsheetml/2006/main">
  <c r="G36" i="1" l="1"/>
  <c r="J36" i="1" s="1"/>
  <c r="F34" i="1" l="1"/>
  <c r="F31" i="1"/>
  <c r="G30" i="1" l="1"/>
  <c r="J30" i="1" s="1"/>
  <c r="E50" i="1"/>
  <c r="J54" i="1" l="1"/>
  <c r="G51" i="1"/>
  <c r="J51" i="1" s="1"/>
  <c r="G47" i="1"/>
  <c r="J47" i="1" s="1"/>
  <c r="F45" i="1"/>
  <c r="F42" i="1"/>
  <c r="F39" i="1"/>
  <c r="G37" i="1" l="1"/>
  <c r="J37" i="1" s="1"/>
  <c r="J57" i="1" l="1"/>
  <c r="G57" i="1" l="1"/>
</calcChain>
</file>

<file path=xl/sharedStrings.xml><?xml version="1.0" encoding="utf-8"?>
<sst xmlns="http://schemas.openxmlformats.org/spreadsheetml/2006/main" count="66" uniqueCount="57">
  <si>
    <t>Name of Employee:</t>
  </si>
  <si>
    <t>Passengers:</t>
  </si>
  <si>
    <t>Purpose of Trip:</t>
  </si>
  <si>
    <t>Destination:</t>
  </si>
  <si>
    <t>Estimated Cost of Trip</t>
  </si>
  <si>
    <t>Total Estimated Expenses</t>
  </si>
  <si>
    <t>Transportation</t>
  </si>
  <si>
    <t>Airfare</t>
  </si>
  <si>
    <t>Meals</t>
  </si>
  <si>
    <t>Days   =</t>
  </si>
  <si>
    <t>Lodging</t>
  </si>
  <si>
    <t>Room(s)</t>
  </si>
  <si>
    <t>Nights of Stay</t>
  </si>
  <si>
    <t>Registration</t>
  </si>
  <si>
    <t>Fee for Seminar, Conference or Class</t>
  </si>
  <si>
    <t>Other</t>
  </si>
  <si>
    <t xml:space="preserve">TOTAL </t>
  </si>
  <si>
    <t>Date</t>
  </si>
  <si>
    <t>CHILDREN &amp; FAMILIES COMMISSION</t>
  </si>
  <si>
    <t>STANISLAUS COUNTY</t>
  </si>
  <si>
    <t xml:space="preserve">Date Leaving / Returning (if different than above): </t>
  </si>
  <si>
    <t>THIS FORM MUST BE SUBMITTED FOR APPROVAL IN ADVANCE TO THE TRIP</t>
  </si>
  <si>
    <t>`</t>
  </si>
  <si>
    <t>Date &amp; Time Meeting Begins:</t>
  </si>
  <si>
    <t>Commission Staff Approval</t>
  </si>
  <si>
    <t>**Checked for Government / Internet / Conference Rate</t>
  </si>
  <si>
    <t>SUBMIT CONFERENCE REGISTRATION, HOTEL CONFIRMATION, CAR RENTAL/MILEAGE DOCUMENTATION TO SUPPORT TRAVEL REQUESTS</t>
  </si>
  <si>
    <t>Mileage Rate:</t>
  </si>
  <si>
    <t>Per Person Expenses</t>
  </si>
  <si>
    <t>Cost</t>
  </si>
  <si>
    <t>Costs</t>
  </si>
  <si>
    <t># of People</t>
  </si>
  <si>
    <t>N/A</t>
  </si>
  <si>
    <t>Program Supervisor Signature</t>
  </si>
  <si>
    <t>Date &amp; Time Meeting Ends:</t>
  </si>
  <si>
    <t>Daily Rate</t>
  </si>
  <si>
    <t>Total Cost</t>
  </si>
  <si>
    <t>Breakfast (Not to exceed $15 a meal)</t>
  </si>
  <si>
    <t>Lunch (Not to exceed $20 a meal)</t>
  </si>
  <si>
    <t>Dinner (Not to exceed $35 a meal)</t>
  </si>
  <si>
    <t>PROGRAM OUT OF COUNTY TRAVEL REQUEST FORM</t>
  </si>
  <si>
    <t>Does this training benefit all program staff</t>
  </si>
  <si>
    <t>Is the training a requirement/essential for the employee(s) attending?</t>
  </si>
  <si>
    <t>I understand that travel costs may not exceed the authorized Counnty reimbursement limits and that the agency may be held liable for any overages.</t>
  </si>
  <si>
    <t>For Commission Use Only</t>
  </si>
  <si>
    <t>Miles:</t>
  </si>
  <si>
    <t>Mileage Cost:</t>
  </si>
  <si>
    <t xml:space="preserve">Date Submitted: </t>
  </si>
  <si>
    <t xml:space="preserve">Program Name/Agency: </t>
  </si>
  <si>
    <t>Cost per day:</t>
  </si>
  <si>
    <t>Name of conference, meeting, etc.</t>
  </si>
  <si>
    <t>Please explain how this training will benefit the Prop 10 program staff and/or clients below:</t>
  </si>
  <si>
    <t>Date Received:</t>
  </si>
  <si>
    <t>Days:</t>
  </si>
  <si>
    <t>Rental Cost:</t>
  </si>
  <si>
    <t>Does this allocation match the employee(s) Prop 10 funded FTE? (If no, please explain allocation rationale below)</t>
  </si>
  <si>
    <t>Percent of cost reimbursement requested (If the percent varies by employee attending, list all by employee):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</si>
</sst>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\ h:mm\ AM/PM"/>
    <numFmt numFmtId="165" formatCode="&quot;$&quot;#,##0.00"/>
    <numFmt numFmtId="166" formatCode="&quot;$&quot;#,##0.000"/>
    <numFmt numFmtId="167" formatCode="0.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6"/>
      <name val="Arial"/>
      <family val="2"/>
    </font>
    <font>
      <b/>
      <sz val="8"/>
      <name val="Calibri"/>
      <family val="2"/>
    </font>
    <font>
      <b/>
      <i/>
      <sz val="10"/>
      <color indexed="1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9"/>
      <color indexed="18"/>
      <name val="Arial Narrow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Border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12" fillId="0" borderId="0" xfId="0" applyFont="1"/>
    <xf numFmtId="0" fontId="1" fillId="0" borderId="0" xfId="0" applyFont="1"/>
    <xf numFmtId="0" fontId="11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1" fillId="0" borderId="0" xfId="0" applyFont="1" applyBorder="1"/>
    <xf numFmtId="0" fontId="0" fillId="0" borderId="0" xfId="0" applyFill="1"/>
    <xf numFmtId="0" fontId="2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8" fillId="0" borderId="0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6" borderId="7" xfId="0" applyFont="1" applyFill="1" applyBorder="1" applyAlignment="1" applyProtection="1">
      <protection locked="0"/>
    </xf>
    <xf numFmtId="0" fontId="3" fillId="6" borderId="10" xfId="0" applyFont="1" applyFill="1" applyBorder="1" applyAlignment="1" applyProtection="1"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1" fillId="0" borderId="6" xfId="0" applyFont="1" applyBorder="1" applyAlignment="1" applyProtection="1">
      <protection locked="0"/>
    </xf>
    <xf numFmtId="7" fontId="7" fillId="6" borderId="6" xfId="1" applyNumberFormat="1" applyFont="1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7" xfId="0" applyFont="1" applyBorder="1" applyAlignment="1" applyProtection="1">
      <alignment horizontal="right"/>
      <protection locked="0"/>
    </xf>
    <xf numFmtId="1" fontId="7" fillId="6" borderId="7" xfId="1" applyNumberFormat="1" applyFont="1" applyFill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1" fillId="0" borderId="18" xfId="0" applyFont="1" applyBorder="1" applyProtection="1">
      <protection locked="0"/>
    </xf>
    <xf numFmtId="0" fontId="4" fillId="0" borderId="18" xfId="0" applyFont="1" applyBorder="1" applyAlignment="1" applyProtection="1">
      <alignment horizontal="right" wrapText="1"/>
      <protection locked="0"/>
    </xf>
    <xf numFmtId="167" fontId="3" fillId="6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4" fillId="0" borderId="7" xfId="0" applyFont="1" applyBorder="1" applyAlignment="1" applyProtection="1">
      <alignment horizontal="right" wrapText="1"/>
      <protection locked="0"/>
    </xf>
    <xf numFmtId="166" fontId="3" fillId="0" borderId="7" xfId="0" applyNumberFormat="1" applyFont="1" applyFill="1" applyBorder="1" applyAlignment="1" applyProtection="1">
      <alignment horizontal="center" vertical="center"/>
      <protection locked="0"/>
    </xf>
    <xf numFmtId="7" fontId="7" fillId="6" borderId="0" xfId="1" applyNumberFormat="1" applyFont="1" applyFill="1" applyBorder="1" applyAlignment="1" applyProtection="1">
      <alignment horizontal="center"/>
      <protection locked="0"/>
    </xf>
    <xf numFmtId="7" fontId="7" fillId="0" borderId="0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wrapText="1"/>
      <protection locked="0"/>
    </xf>
    <xf numFmtId="165" fontId="3" fillId="0" borderId="8" xfId="1" applyNumberFormat="1" applyFont="1" applyFill="1" applyBorder="1" applyAlignment="1" applyProtection="1">
      <alignment vertical="center"/>
      <protection locked="0"/>
    </xf>
    <xf numFmtId="8" fontId="2" fillId="0" borderId="6" xfId="0" applyNumberFormat="1" applyFont="1" applyBorder="1" applyAlignment="1" applyProtection="1">
      <protection locked="0"/>
    </xf>
    <xf numFmtId="44" fontId="3" fillId="6" borderId="1" xfId="1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3" fillId="6" borderId="0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4" fontId="0" fillId="0" borderId="7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7" fillId="0" borderId="35" xfId="1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wrapText="1"/>
      <protection locked="0"/>
    </xf>
    <xf numFmtId="0" fontId="7" fillId="6" borderId="1" xfId="1" applyNumberFormat="1" applyFont="1" applyFill="1" applyBorder="1" applyAlignment="1" applyProtection="1">
      <alignment horizontal="center"/>
      <protection locked="0"/>
    </xf>
    <xf numFmtId="44" fontId="7" fillId="6" borderId="0" xfId="1" applyFont="1" applyFill="1" applyBorder="1" applyProtection="1"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9" fontId="3" fillId="0" borderId="0" xfId="2" applyFont="1" applyFill="1" applyBorder="1" applyAlignment="1" applyProtection="1">
      <alignment horizontal="center" vertical="center"/>
      <protection locked="0"/>
    </xf>
    <xf numFmtId="9" fontId="3" fillId="0" borderId="4" xfId="2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7" fontId="3" fillId="6" borderId="3" xfId="1" applyNumberFormat="1" applyFont="1" applyFill="1" applyBorder="1" applyAlignment="1" applyProtection="1">
      <alignment horizontal="center"/>
    </xf>
    <xf numFmtId="165" fontId="3" fillId="0" borderId="0" xfId="1" applyNumberFormat="1" applyFont="1" applyBorder="1" applyAlignment="1" applyProtection="1">
      <alignment horizontal="center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164" fontId="3" fillId="6" borderId="7" xfId="0" applyNumberFormat="1" applyFont="1" applyFill="1" applyBorder="1" applyAlignment="1" applyProtection="1">
      <alignment horizontal="left"/>
      <protection locked="0"/>
    </xf>
    <xf numFmtId="164" fontId="3" fillId="6" borderId="10" xfId="0" applyNumberFormat="1" applyFont="1" applyFill="1" applyBorder="1" applyAlignment="1" applyProtection="1">
      <alignment horizontal="left"/>
      <protection locked="0"/>
    </xf>
    <xf numFmtId="164" fontId="3" fillId="6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166" fontId="3" fillId="6" borderId="18" xfId="0" applyNumberFormat="1" applyFont="1" applyFill="1" applyBorder="1" applyAlignment="1" applyProtection="1">
      <alignment horizontal="center" vertical="center"/>
      <protection locked="0"/>
    </xf>
    <xf numFmtId="166" fontId="3" fillId="6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2" fillId="6" borderId="7" xfId="0" applyNumberFormat="1" applyFont="1" applyFill="1" applyBorder="1" applyAlignment="1" applyProtection="1">
      <alignment horizontal="left"/>
      <protection locked="0"/>
    </xf>
    <xf numFmtId="165" fontId="7" fillId="0" borderId="2" xfId="1" applyNumberFormat="1" applyFont="1" applyBorder="1" applyAlignment="1" applyProtection="1">
      <alignment horizontal="center" vertical="center"/>
    </xf>
    <xf numFmtId="165" fontId="7" fillId="0" borderId="8" xfId="1" applyNumberFormat="1" applyFont="1" applyBorder="1" applyAlignment="1" applyProtection="1">
      <alignment horizontal="center" vertical="center"/>
    </xf>
    <xf numFmtId="165" fontId="3" fillId="0" borderId="5" xfId="0" applyNumberFormat="1" applyFont="1" applyBorder="1" applyAlignment="1" applyProtection="1">
      <alignment horizontal="center" vertical="center"/>
    </xf>
    <xf numFmtId="165" fontId="3" fillId="0" borderId="17" xfId="0" applyNumberFormat="1" applyFont="1" applyBorder="1" applyAlignment="1" applyProtection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</xf>
    <xf numFmtId="165" fontId="3" fillId="0" borderId="4" xfId="0" applyNumberFormat="1" applyFont="1" applyBorder="1" applyAlignment="1" applyProtection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</xf>
    <xf numFmtId="165" fontId="3" fillId="0" borderId="8" xfId="0" applyNumberFormat="1" applyFont="1" applyBorder="1" applyAlignment="1" applyProtection="1">
      <alignment horizontal="center" vertical="center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165" fontId="7" fillId="0" borderId="19" xfId="1" applyNumberFormat="1" applyFont="1" applyBorder="1" applyAlignment="1" applyProtection="1">
      <alignment horizontal="center" vertical="center"/>
    </xf>
    <xf numFmtId="165" fontId="7" fillId="0" borderId="28" xfId="1" applyNumberFormat="1" applyFont="1" applyBorder="1" applyAlignment="1" applyProtection="1">
      <alignment horizontal="center" vertical="center"/>
    </xf>
    <xf numFmtId="165" fontId="7" fillId="0" borderId="20" xfId="1" applyNumberFormat="1" applyFont="1" applyBorder="1" applyAlignment="1" applyProtection="1">
      <alignment horizontal="center" vertical="center"/>
    </xf>
    <xf numFmtId="165" fontId="7" fillId="0" borderId="29" xfId="1" applyNumberFormat="1" applyFont="1" applyBorder="1" applyAlignment="1" applyProtection="1">
      <alignment horizontal="center" vertical="center"/>
    </xf>
    <xf numFmtId="165" fontId="7" fillId="0" borderId="21" xfId="1" applyNumberFormat="1" applyFont="1" applyBorder="1" applyAlignment="1" applyProtection="1">
      <alignment horizontal="center" vertical="center"/>
    </xf>
    <xf numFmtId="165" fontId="7" fillId="0" borderId="30" xfId="1" applyNumberFormat="1" applyFont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center" vertical="center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165" fontId="3" fillId="0" borderId="19" xfId="0" applyNumberFormat="1" applyFont="1" applyBorder="1" applyAlignment="1" applyProtection="1">
      <alignment horizontal="center" vertical="center"/>
    </xf>
    <xf numFmtId="165" fontId="3" fillId="0" borderId="28" xfId="0" applyNumberFormat="1" applyFont="1" applyBorder="1" applyAlignment="1" applyProtection="1">
      <alignment horizontal="center" vertical="center"/>
    </xf>
    <xf numFmtId="165" fontId="3" fillId="0" borderId="20" xfId="0" applyNumberFormat="1" applyFont="1" applyBorder="1" applyAlignment="1" applyProtection="1">
      <alignment horizontal="center" vertical="center"/>
    </xf>
    <xf numFmtId="165" fontId="3" fillId="0" borderId="29" xfId="0" applyNumberFormat="1" applyFont="1" applyBorder="1" applyAlignment="1" applyProtection="1">
      <alignment horizontal="center" vertical="center"/>
    </xf>
    <xf numFmtId="165" fontId="3" fillId="0" borderId="21" xfId="0" applyNumberFormat="1" applyFont="1" applyBorder="1" applyAlignment="1" applyProtection="1">
      <alignment horizontal="center" vertical="center"/>
    </xf>
    <xf numFmtId="165" fontId="3" fillId="0" borderId="30" xfId="0" applyNumberFormat="1" applyFont="1" applyBorder="1" applyAlignment="1" applyProtection="1">
      <alignment horizontal="center" vertical="center"/>
    </xf>
    <xf numFmtId="165" fontId="3" fillId="0" borderId="24" xfId="0" applyNumberFormat="1" applyFont="1" applyBorder="1" applyAlignment="1" applyProtection="1">
      <alignment horizontal="center" vertical="center"/>
    </xf>
    <xf numFmtId="165" fontId="3" fillId="0" borderId="31" xfId="0" applyNumberFormat="1" applyFont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1" fontId="7" fillId="0" borderId="33" xfId="1" applyNumberFormat="1" applyFont="1" applyBorder="1" applyAlignment="1" applyProtection="1">
      <alignment horizontal="center" vertical="center"/>
      <protection locked="0"/>
    </xf>
    <xf numFmtId="1" fontId="7" fillId="0" borderId="34" xfId="1" applyNumberFormat="1" applyFont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left" wrapText="1"/>
      <protection locked="0"/>
    </xf>
    <xf numFmtId="0" fontId="0" fillId="6" borderId="10" xfId="0" applyFill="1" applyBorder="1" applyAlignment="1" applyProtection="1">
      <alignment horizontal="left" wrapText="1"/>
      <protection locked="0"/>
    </xf>
    <xf numFmtId="8" fontId="2" fillId="0" borderId="5" xfId="0" applyNumberFormat="1" applyFont="1" applyBorder="1" applyAlignment="1" applyProtection="1">
      <alignment horizontal="left"/>
      <protection locked="0"/>
    </xf>
    <xf numFmtId="8" fontId="2" fillId="0" borderId="6" xfId="0" applyNumberFormat="1" applyFont="1" applyBorder="1" applyAlignment="1" applyProtection="1">
      <alignment horizontal="left"/>
      <protection locked="0"/>
    </xf>
    <xf numFmtId="8" fontId="2" fillId="0" borderId="1" xfId="0" applyNumberFormat="1" applyFont="1" applyBorder="1" applyAlignment="1" applyProtection="1">
      <alignment horizontal="left"/>
      <protection locked="0"/>
    </xf>
    <xf numFmtId="8" fontId="2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165" fontId="10" fillId="5" borderId="14" xfId="0" applyNumberFormat="1" applyFont="1" applyFill="1" applyBorder="1" applyAlignment="1" applyProtection="1">
      <alignment horizontal="center" vertical="center"/>
    </xf>
    <xf numFmtId="0" fontId="10" fillId="5" borderId="16" xfId="0" applyFont="1" applyFill="1" applyBorder="1" applyAlignment="1" applyProtection="1">
      <alignment horizontal="center" vertical="center"/>
    </xf>
    <xf numFmtId="1" fontId="1" fillId="0" borderId="6" xfId="1" applyNumberFormat="1" applyFont="1" applyFill="1" applyBorder="1" applyAlignment="1" applyProtection="1">
      <alignment horizontal="right" wrapText="1"/>
      <protection locked="0"/>
    </xf>
    <xf numFmtId="1" fontId="1" fillId="0" borderId="7" xfId="1" applyNumberFormat="1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 applyProtection="1">
      <alignment horizontal="right" wrapText="1"/>
      <protection locked="0"/>
    </xf>
    <xf numFmtId="165" fontId="3" fillId="6" borderId="4" xfId="1" applyNumberFormat="1" applyFont="1" applyFill="1" applyBorder="1" applyAlignment="1" applyProtection="1">
      <alignment horizontal="center" vertical="center"/>
    </xf>
    <xf numFmtId="165" fontId="3" fillId="6" borderId="10" xfId="1" applyNumberFormat="1" applyFont="1" applyFill="1" applyBorder="1" applyAlignment="1" applyProtection="1">
      <alignment horizontal="center" vertical="center"/>
    </xf>
    <xf numFmtId="7" fontId="2" fillId="6" borderId="17" xfId="0" applyNumberFormat="1" applyFont="1" applyFill="1" applyBorder="1" applyAlignment="1" applyProtection="1">
      <alignment horizontal="center" vertical="center"/>
    </xf>
    <xf numFmtId="7" fontId="2" fillId="6" borderId="10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1" fillId="0" borderId="0" xfId="1" applyNumberFormat="1" applyFont="1" applyFill="1" applyBorder="1" applyAlignment="1" applyProtection="1">
      <alignment horizontal="righ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0" fillId="6" borderId="7" xfId="0" applyFill="1" applyBorder="1" applyAlignment="1" applyProtection="1">
      <alignment horizontal="left"/>
      <protection locked="0"/>
    </xf>
    <xf numFmtId="0" fontId="0" fillId="6" borderId="10" xfId="0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right"/>
      <protection locked="0"/>
    </xf>
    <xf numFmtId="164" fontId="2" fillId="6" borderId="10" xfId="0" applyNumberFormat="1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14" fontId="1" fillId="6" borderId="7" xfId="0" applyNumberFormat="1" applyFont="1" applyFill="1" applyBorder="1" applyAlignment="1" applyProtection="1">
      <alignment horizontal="center"/>
      <protection locked="0"/>
    </xf>
    <xf numFmtId="14" fontId="1" fillId="6" borderId="10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4" fontId="8" fillId="0" borderId="7" xfId="0" applyNumberFormat="1" applyFont="1" applyFill="1" applyBorder="1" applyAlignment="1" applyProtection="1">
      <alignment horizontal="center"/>
      <protection locked="0"/>
    </xf>
    <xf numFmtId="14" fontId="8" fillId="0" borderId="10" xfId="0" applyNumberFormat="1" applyFont="1" applyFill="1" applyBorder="1" applyAlignment="1" applyProtection="1">
      <alignment horizontal="center"/>
      <protection locked="0"/>
    </xf>
    <xf numFmtId="165" fontId="3" fillId="6" borderId="3" xfId="0" applyNumberFormat="1" applyFont="1" applyFill="1" applyBorder="1" applyAlignment="1" applyProtection="1">
      <alignment horizontal="center"/>
      <protection locked="0"/>
    </xf>
    <xf numFmtId="165" fontId="3" fillId="0" borderId="9" xfId="0" applyNumberFormat="1" applyFont="1" applyBorder="1" applyAlignment="1" applyProtection="1">
      <alignment horizontal="center" vertical="center"/>
    </xf>
    <xf numFmtId="165" fontId="3" fillId="0" borderId="10" xfId="0" applyNumberFormat="1" applyFont="1" applyBorder="1" applyAlignment="1" applyProtection="1">
      <alignment horizontal="center" vertical="center"/>
    </xf>
    <xf numFmtId="165" fontId="3" fillId="0" borderId="36" xfId="0" applyNumberFormat="1" applyFont="1" applyBorder="1" applyAlignment="1" applyProtection="1">
      <alignment horizontal="center" vertical="center"/>
    </xf>
    <xf numFmtId="165" fontId="3" fillId="0" borderId="37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top" wrapText="1"/>
      <protection locked="0"/>
    </xf>
    <xf numFmtId="0" fontId="0" fillId="6" borderId="7" xfId="0" applyFill="1" applyBorder="1" applyAlignment="1" applyProtection="1">
      <alignment horizontal="left" vertical="top" wrapText="1"/>
      <protection locked="0"/>
    </xf>
    <xf numFmtId="0" fontId="0" fillId="6" borderId="10" xfId="0" applyFill="1" applyBorder="1" applyAlignment="1" applyProtection="1">
      <alignment horizontal="left" vertical="top" wrapText="1"/>
      <protection locked="0"/>
    </xf>
    <xf numFmtId="0" fontId="1" fillId="6" borderId="7" xfId="0" applyFont="1" applyFill="1" applyBorder="1" applyAlignment="1" applyProtection="1">
      <alignment horizontal="left" vertical="top" wrapText="1"/>
      <protection locked="0"/>
    </xf>
    <xf numFmtId="0" fontId="1" fillId="6" borderId="10" xfId="0" applyFont="1" applyFill="1" applyBorder="1" applyAlignment="1" applyProtection="1">
      <alignment horizontal="left" vertical="top" wrapText="1"/>
      <protection locked="0"/>
    </xf>
    <xf numFmtId="165" fontId="3" fillId="0" borderId="19" xfId="0" applyNumberFormat="1" applyFont="1" applyBorder="1" applyAlignment="1" applyProtection="1">
      <alignment horizontal="center" vertical="center"/>
      <protection locked="0"/>
    </xf>
    <xf numFmtId="165" fontId="3" fillId="0" borderId="28" xfId="0" applyNumberFormat="1" applyFont="1" applyBorder="1" applyAlignment="1" applyProtection="1">
      <alignment horizontal="center" vertical="center"/>
      <protection locked="0"/>
    </xf>
    <xf numFmtId="165" fontId="3" fillId="0" borderId="20" xfId="0" applyNumberFormat="1" applyFont="1" applyBorder="1" applyAlignment="1" applyProtection="1">
      <alignment horizontal="center" vertical="center"/>
      <protection locked="0"/>
    </xf>
    <xf numFmtId="165" fontId="3" fillId="0" borderId="29" xfId="0" applyNumberFormat="1" applyFont="1" applyBorder="1" applyAlignment="1" applyProtection="1">
      <alignment horizontal="center" vertical="center"/>
      <protection locked="0"/>
    </xf>
    <xf numFmtId="165" fontId="3" fillId="0" borderId="24" xfId="0" applyNumberFormat="1" applyFont="1" applyBorder="1" applyAlignment="1" applyProtection="1">
      <alignment horizontal="center" vertical="center"/>
      <protection locked="0"/>
    </xf>
    <xf numFmtId="165" fontId="3" fillId="0" borderId="31" xfId="0" applyNumberFormat="1" applyFont="1" applyBorder="1" applyAlignment="1" applyProtection="1">
      <alignment horizontal="center" vertical="center"/>
      <protection locked="0"/>
    </xf>
    <xf numFmtId="1" fontId="3" fillId="0" borderId="17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3" fillId="0" borderId="33" xfId="0" applyNumberFormat="1" applyFont="1" applyBorder="1" applyAlignment="1" applyProtection="1">
      <alignment horizontal="center" vertical="center"/>
    </xf>
    <xf numFmtId="1" fontId="3" fillId="0" borderId="34" xfId="0" applyNumberFormat="1" applyFont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</xf>
    <xf numFmtId="0" fontId="19" fillId="0" borderId="4" xfId="0" applyFont="1" applyFill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0" borderId="4" xfId="0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0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4" xfId="0" applyFont="1" applyBorder="1" applyAlignment="1" applyProtection="1">
      <alignment horizontal="left" wrapText="1"/>
    </xf>
    <xf numFmtId="0" fontId="9" fillId="0" borderId="32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0" fontId="9" fillId="0" borderId="2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</xdr:row>
          <xdr:rowOff>133350</xdr:rowOff>
        </xdr:from>
        <xdr:to>
          <xdr:col>1</xdr:col>
          <xdr:colOff>381000</xdr:colOff>
          <xdr:row>8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Fleet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</xdr:row>
          <xdr:rowOff>0</xdr:rowOff>
        </xdr:from>
        <xdr:to>
          <xdr:col>3</xdr:col>
          <xdr:colOff>228600</xdr:colOff>
          <xdr:row>8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Rental 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266700</xdr:colOff>
          <xdr:row>8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Personal 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0</xdr:rowOff>
        </xdr:from>
        <xdr:to>
          <xdr:col>8</xdr:col>
          <xdr:colOff>352425</xdr:colOff>
          <xdr:row>8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0</xdr:rowOff>
        </xdr:from>
        <xdr:to>
          <xdr:col>6</xdr:col>
          <xdr:colOff>266700</xdr:colOff>
          <xdr:row>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Train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6</xdr:row>
          <xdr:rowOff>19050</xdr:rowOff>
        </xdr:from>
        <xdr:to>
          <xdr:col>10</xdr:col>
          <xdr:colOff>419100</xdr:colOff>
          <xdr:row>8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85725</xdr:rowOff>
        </xdr:from>
        <xdr:to>
          <xdr:col>1</xdr:col>
          <xdr:colOff>466725</xdr:colOff>
          <xdr:row>31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 Rental 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57150</xdr:rowOff>
        </xdr:from>
        <xdr:to>
          <xdr:col>1</xdr:col>
          <xdr:colOff>733425</xdr:colOff>
          <xdr:row>33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 Fleet 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114300</xdr:rowOff>
        </xdr:from>
        <xdr:to>
          <xdr:col>1</xdr:col>
          <xdr:colOff>809625</xdr:colOff>
          <xdr:row>34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 Personal 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200025</xdr:rowOff>
        </xdr:from>
        <xdr:to>
          <xdr:col>0</xdr:col>
          <xdr:colOff>571500</xdr:colOff>
          <xdr:row>35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123825</xdr:rowOff>
        </xdr:from>
        <xdr:to>
          <xdr:col>5</xdr:col>
          <xdr:colOff>304800</xdr:colOff>
          <xdr:row>48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54</xdr:row>
          <xdr:rowOff>9525</xdr:rowOff>
        </xdr:from>
        <xdr:to>
          <xdr:col>0</xdr:col>
          <xdr:colOff>533400</xdr:colOff>
          <xdr:row>55</xdr:row>
          <xdr:rowOff>95250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Taxi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54</xdr:row>
          <xdr:rowOff>9525</xdr:rowOff>
        </xdr:from>
        <xdr:to>
          <xdr:col>2</xdr:col>
          <xdr:colOff>733425</xdr:colOff>
          <xdr:row>55</xdr:row>
          <xdr:rowOff>95250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Parking Fees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54</xdr:row>
          <xdr:rowOff>9525</xdr:rowOff>
        </xdr:from>
        <xdr:to>
          <xdr:col>5</xdr:col>
          <xdr:colOff>533400</xdr:colOff>
          <xdr:row>55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Other 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581025</xdr:colOff>
          <xdr:row>54</xdr:row>
          <xdr:rowOff>9525</xdr:rowOff>
        </xdr:from>
        <xdr:to>
          <xdr:col>2</xdr:col>
          <xdr:colOff>76200</xdr:colOff>
          <xdr:row>55</xdr:row>
          <xdr:rowOff>95250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Transit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95250</xdr:rowOff>
        </xdr:from>
        <xdr:to>
          <xdr:col>6</xdr:col>
          <xdr:colOff>28575</xdr:colOff>
          <xdr:row>19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12</xdr:row>
          <xdr:rowOff>561975</xdr:rowOff>
        </xdr:from>
        <xdr:to>
          <xdr:col>11</xdr:col>
          <xdr:colOff>57150</xdr:colOff>
          <xdr:row>14</xdr:row>
          <xdr:rowOff>295275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561975</xdr:rowOff>
        </xdr:from>
        <xdr:to>
          <xdr:col>10</xdr:col>
          <xdr:colOff>0</xdr:colOff>
          <xdr:row>14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19</xdr:row>
          <xdr:rowOff>114300</xdr:rowOff>
        </xdr:from>
        <xdr:to>
          <xdr:col>8</xdr:col>
          <xdr:colOff>504825</xdr:colOff>
          <xdr:row>21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19</xdr:row>
          <xdr:rowOff>114300</xdr:rowOff>
        </xdr:from>
        <xdr:to>
          <xdr:col>7</xdr:col>
          <xdr:colOff>466725</xdr:colOff>
          <xdr:row>21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28</xdr:row>
          <xdr:rowOff>47625</xdr:rowOff>
        </xdr:from>
        <xdr:to>
          <xdr:col>1</xdr:col>
          <xdr:colOff>438150</xdr:colOff>
          <xdr:row>29</xdr:row>
          <xdr:rowOff>152400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104775</xdr:rowOff>
        </xdr:from>
        <xdr:to>
          <xdr:col>5</xdr:col>
          <xdr:colOff>57150</xdr:colOff>
          <xdr:row>19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28</xdr:row>
          <xdr:rowOff>57150</xdr:rowOff>
        </xdr:from>
        <xdr:to>
          <xdr:col>4</xdr:col>
          <xdr:colOff>66675</xdr:colOff>
          <xdr:row>30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 Denied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0"/>
  <sheetViews>
    <sheetView showGridLines="0" tabSelected="1" zoomScaleNormal="100" workbookViewId="0">
      <selection activeCell="N18" sqref="N18"/>
    </sheetView>
  </sheetViews>
  <sheetFormatPr defaultRowHeight="12.75" x14ac:dyDescent="0.2"/>
  <cols>
    <col min="1" max="1" width="9.85546875" customWidth="1"/>
    <col min="2" max="2" width="12.28515625" customWidth="1"/>
    <col min="3" max="3" width="12" customWidth="1"/>
    <col min="4" max="4" width="9.85546875" customWidth="1"/>
    <col min="5" max="6" width="9.140625" customWidth="1"/>
    <col min="7" max="7" width="7.42578125" customWidth="1"/>
    <col min="8" max="8" width="7.5703125" customWidth="1"/>
    <col min="9" max="9" width="7.7109375" customWidth="1"/>
    <col min="10" max="10" width="8.140625" customWidth="1"/>
    <col min="11" max="11" width="10.7109375" customWidth="1"/>
    <col min="13" max="31" width="9.140625" style="2" customWidth="1"/>
  </cols>
  <sheetData>
    <row r="1" spans="1:31" x14ac:dyDescent="0.2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"/>
      <c r="AD1"/>
      <c r="AE1"/>
    </row>
    <row r="2" spans="1:31" x14ac:dyDescent="0.2">
      <c r="A2" s="220" t="s">
        <v>19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"/>
      <c r="AD2"/>
      <c r="AE2"/>
    </row>
    <row r="3" spans="1:31" ht="13.5" customHeight="1" x14ac:dyDescent="0.2">
      <c r="A3" s="220" t="s">
        <v>18</v>
      </c>
      <c r="B3" s="221"/>
      <c r="C3" s="221"/>
      <c r="D3" s="221"/>
      <c r="E3" s="221"/>
      <c r="F3" s="221"/>
      <c r="G3" s="221"/>
      <c r="H3" s="221"/>
      <c r="I3" s="221"/>
      <c r="J3" s="221"/>
      <c r="K3" s="222"/>
      <c r="L3" s="2"/>
      <c r="AD3"/>
      <c r="AE3"/>
    </row>
    <row r="4" spans="1:31" x14ac:dyDescent="0.2">
      <c r="A4" s="223"/>
      <c r="B4" s="224"/>
      <c r="C4" s="224"/>
      <c r="D4" s="224"/>
      <c r="E4" s="224"/>
      <c r="F4" s="224"/>
      <c r="G4" s="224"/>
      <c r="H4" s="224"/>
      <c r="I4" s="224"/>
      <c r="J4" s="224"/>
      <c r="K4" s="225"/>
      <c r="L4" s="2"/>
      <c r="AD4"/>
      <c r="AE4"/>
    </row>
    <row r="5" spans="1:31" x14ac:dyDescent="0.2">
      <c r="A5" s="226" t="s">
        <v>40</v>
      </c>
      <c r="B5" s="227"/>
      <c r="C5" s="227"/>
      <c r="D5" s="227"/>
      <c r="E5" s="227"/>
      <c r="F5" s="227"/>
      <c r="G5" s="227"/>
      <c r="H5" s="227"/>
      <c r="I5" s="227"/>
      <c r="J5" s="227"/>
      <c r="K5" s="228"/>
      <c r="L5" s="2"/>
      <c r="AD5"/>
      <c r="AE5"/>
    </row>
    <row r="6" spans="1:31" x14ac:dyDescent="0.2">
      <c r="A6" s="229" t="s">
        <v>21</v>
      </c>
      <c r="B6" s="230"/>
      <c r="C6" s="230"/>
      <c r="D6" s="230"/>
      <c r="E6" s="230"/>
      <c r="F6" s="230"/>
      <c r="G6" s="230"/>
      <c r="H6" s="230"/>
      <c r="I6" s="230"/>
      <c r="J6" s="230"/>
      <c r="K6" s="231"/>
    </row>
    <row r="7" spans="1:31" ht="4.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3"/>
      <c r="M7" s="4"/>
      <c r="N7" s="3"/>
      <c r="O7" s="3"/>
      <c r="P7" s="3"/>
      <c r="Q7" s="3"/>
    </row>
    <row r="8" spans="1:31" x14ac:dyDescent="0.2">
      <c r="A8" s="91"/>
      <c r="B8" s="92"/>
      <c r="C8" s="92"/>
      <c r="D8" s="92"/>
      <c r="E8" s="92"/>
      <c r="F8" s="92"/>
      <c r="G8" s="92"/>
      <c r="H8" s="92"/>
      <c r="I8" s="92"/>
      <c r="J8" s="92"/>
      <c r="K8" s="93"/>
      <c r="M8" s="4"/>
      <c r="N8" s="3"/>
      <c r="O8" s="3"/>
      <c r="P8" s="3"/>
      <c r="Q8" s="3"/>
    </row>
    <row r="9" spans="1:31" ht="12.7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  <c r="M9" s="118"/>
      <c r="N9" s="118"/>
      <c r="O9" s="3"/>
      <c r="P9" s="3"/>
      <c r="Q9" s="3"/>
    </row>
    <row r="10" spans="1:31" ht="12.75" customHeight="1" x14ac:dyDescent="0.2">
      <c r="A10" s="98" t="s">
        <v>47</v>
      </c>
      <c r="B10" s="99"/>
      <c r="C10" s="100"/>
      <c r="D10" s="100"/>
      <c r="E10" s="15"/>
      <c r="F10" s="15"/>
      <c r="G10" s="15"/>
      <c r="H10" s="15"/>
      <c r="I10" s="15"/>
      <c r="J10" s="15"/>
      <c r="K10" s="16"/>
      <c r="M10" s="8"/>
      <c r="N10" s="8"/>
      <c r="O10" s="3"/>
      <c r="P10" s="3"/>
      <c r="Q10" s="3"/>
    </row>
    <row r="11" spans="1:31" ht="12.75" customHeight="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  <c r="M11" s="8"/>
      <c r="N11" s="8"/>
      <c r="O11" s="3"/>
      <c r="P11" s="3"/>
      <c r="Q11" s="3"/>
    </row>
    <row r="12" spans="1:31" ht="12.75" customHeight="1" x14ac:dyDescent="0.2">
      <c r="A12" s="98" t="s">
        <v>48</v>
      </c>
      <c r="B12" s="99"/>
      <c r="C12" s="100"/>
      <c r="D12" s="100"/>
      <c r="E12" s="100"/>
      <c r="F12" s="100"/>
      <c r="G12" s="100"/>
      <c r="H12" s="100"/>
      <c r="I12" s="100"/>
      <c r="J12" s="100"/>
      <c r="K12" s="170"/>
      <c r="M12" s="8"/>
      <c r="N12" s="8"/>
      <c r="O12" s="3"/>
      <c r="P12" s="3"/>
      <c r="Q12" s="3"/>
    </row>
    <row r="13" spans="1:31" ht="11.25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  <c r="M13" s="8"/>
      <c r="N13" s="8"/>
      <c r="O13" s="3"/>
      <c r="P13" s="3"/>
      <c r="Q13" s="3"/>
    </row>
    <row r="14" spans="1:31" ht="12.75" customHeight="1" x14ac:dyDescent="0.2">
      <c r="A14" s="17" t="s">
        <v>0</v>
      </c>
      <c r="B14" s="15"/>
      <c r="C14" s="166"/>
      <c r="D14" s="167"/>
      <c r="E14" s="167"/>
      <c r="F14" s="167"/>
      <c r="G14" s="167"/>
      <c r="H14" s="167"/>
      <c r="I14" s="167"/>
      <c r="J14" s="167"/>
      <c r="K14" s="168"/>
      <c r="M14" s="3"/>
      <c r="N14" s="3"/>
      <c r="O14" s="3"/>
      <c r="P14" s="3"/>
      <c r="Q14" s="3"/>
    </row>
    <row r="15" spans="1:31" ht="11.25" customHeight="1" x14ac:dyDescent="0.2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  <c r="M15" s="3"/>
      <c r="N15" s="3"/>
      <c r="O15" s="3"/>
      <c r="P15" s="3"/>
      <c r="Q15" s="3"/>
    </row>
    <row r="16" spans="1:31" x14ac:dyDescent="0.2">
      <c r="A16" s="17" t="s">
        <v>1</v>
      </c>
      <c r="B16" s="15"/>
      <c r="C16" s="166"/>
      <c r="D16" s="167"/>
      <c r="E16" s="167"/>
      <c r="F16" s="167"/>
      <c r="G16" s="167"/>
      <c r="H16" s="167"/>
      <c r="I16" s="167"/>
      <c r="J16" s="167"/>
      <c r="K16" s="168"/>
      <c r="M16" s="3"/>
      <c r="N16" s="3"/>
      <c r="O16" s="3"/>
      <c r="P16" s="3"/>
      <c r="Q16" s="3"/>
    </row>
    <row r="17" spans="1:31" x14ac:dyDescent="0.2">
      <c r="A17" s="17"/>
      <c r="B17" s="15"/>
      <c r="C17" s="15"/>
      <c r="D17" s="15"/>
      <c r="E17" s="15"/>
      <c r="F17" s="15"/>
      <c r="G17" s="15"/>
      <c r="H17" s="15"/>
      <c r="I17" s="15"/>
      <c r="J17" s="15"/>
      <c r="K17" s="16"/>
      <c r="M17" s="3"/>
      <c r="N17" s="3"/>
      <c r="O17" s="3"/>
      <c r="P17" s="3"/>
      <c r="Q17" s="3"/>
    </row>
    <row r="18" spans="1:31" x14ac:dyDescent="0.2">
      <c r="A18" s="17"/>
      <c r="B18" s="15"/>
      <c r="C18" s="167"/>
      <c r="D18" s="167"/>
      <c r="E18" s="167"/>
      <c r="F18" s="167"/>
      <c r="G18" s="167"/>
      <c r="H18" s="167"/>
      <c r="I18" s="167"/>
      <c r="J18" s="167"/>
      <c r="K18" s="168"/>
      <c r="M18" s="3"/>
      <c r="N18" s="3"/>
      <c r="O18" s="3"/>
      <c r="P18" s="3"/>
      <c r="Q18" s="3"/>
      <c r="R18" s="3"/>
      <c r="S18" s="3"/>
    </row>
    <row r="19" spans="1:31" x14ac:dyDescent="0.2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  <c r="M19" s="3"/>
      <c r="N19" s="3"/>
      <c r="O19" s="3"/>
      <c r="P19" s="3"/>
      <c r="Q19" s="3"/>
      <c r="R19" s="3"/>
      <c r="S19" s="3"/>
    </row>
    <row r="20" spans="1:31" x14ac:dyDescent="0.2">
      <c r="A20" s="18" t="s">
        <v>23</v>
      </c>
      <c r="B20" s="19"/>
      <c r="C20" s="19"/>
      <c r="D20" s="100"/>
      <c r="E20" s="100"/>
      <c r="F20" s="169" t="s">
        <v>34</v>
      </c>
      <c r="G20" s="169"/>
      <c r="H20" s="169"/>
      <c r="I20" s="169"/>
      <c r="J20" s="88"/>
      <c r="K20" s="89"/>
      <c r="L20" s="3"/>
      <c r="M20" s="3"/>
      <c r="N20" s="3"/>
      <c r="O20" s="3"/>
      <c r="P20" s="3"/>
      <c r="Q20" s="3"/>
      <c r="R20" s="3"/>
      <c r="AE20"/>
    </row>
    <row r="21" spans="1:31" ht="11.25" customHeight="1" x14ac:dyDescent="0.2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  <c r="L21" s="6"/>
      <c r="M21" s="3"/>
      <c r="N21" s="3"/>
      <c r="O21" s="3"/>
      <c r="P21" s="3"/>
      <c r="Q21" s="3"/>
      <c r="R21" s="3"/>
      <c r="AE21"/>
    </row>
    <row r="22" spans="1:31" x14ac:dyDescent="0.2">
      <c r="A22" s="17" t="s">
        <v>20</v>
      </c>
      <c r="B22" s="15"/>
      <c r="C22" s="15"/>
      <c r="D22" s="15"/>
      <c r="E22" s="15"/>
      <c r="F22" s="90"/>
      <c r="G22" s="90"/>
      <c r="H22" s="90"/>
      <c r="I22" s="90"/>
      <c r="J22" s="20"/>
      <c r="K22" s="21"/>
      <c r="L22" s="3"/>
      <c r="M22" s="3"/>
      <c r="N22" s="3"/>
      <c r="O22" s="3"/>
      <c r="P22" s="3"/>
      <c r="AC22"/>
      <c r="AD22"/>
      <c r="AE22"/>
    </row>
    <row r="23" spans="1:31" ht="9.75" customHeight="1" x14ac:dyDescent="0.2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  <c r="M23" s="3"/>
      <c r="N23" s="3"/>
      <c r="O23" s="3"/>
      <c r="P23" s="3"/>
      <c r="Q23" s="3"/>
      <c r="R23" s="3"/>
      <c r="S23" s="3"/>
    </row>
    <row r="24" spans="1:31" ht="12.75" customHeight="1" x14ac:dyDescent="0.2">
      <c r="A24" s="17" t="s">
        <v>2</v>
      </c>
      <c r="B24" s="22"/>
      <c r="C24" s="139"/>
      <c r="D24" s="139"/>
      <c r="E24" s="139"/>
      <c r="F24" s="139"/>
      <c r="G24" s="139"/>
      <c r="H24" s="139"/>
      <c r="I24" s="139"/>
      <c r="J24" s="139"/>
      <c r="K24" s="140"/>
      <c r="L24" s="6"/>
      <c r="M24" s="3"/>
      <c r="N24" s="3"/>
      <c r="O24" s="3"/>
      <c r="P24" s="3"/>
      <c r="Q24" s="3"/>
      <c r="R24" s="3"/>
      <c r="AE24"/>
    </row>
    <row r="25" spans="1:31" x14ac:dyDescent="0.2">
      <c r="A25" s="14"/>
      <c r="B25" s="15"/>
      <c r="C25" s="145" t="s">
        <v>50</v>
      </c>
      <c r="D25" s="145"/>
      <c r="E25" s="145"/>
      <c r="F25" s="145"/>
      <c r="G25" s="145"/>
      <c r="H25" s="145"/>
      <c r="I25" s="145"/>
      <c r="J25" s="145"/>
      <c r="K25" s="146"/>
      <c r="M25" s="3"/>
      <c r="N25" s="3"/>
      <c r="O25" s="3"/>
      <c r="P25" s="3"/>
      <c r="Q25" s="3"/>
      <c r="R25" s="3"/>
      <c r="S25" s="3"/>
      <c r="X25" s="2">
        <v>236</v>
      </c>
    </row>
    <row r="26" spans="1:31" ht="6" customHeight="1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6"/>
      <c r="M26" s="3"/>
      <c r="N26" s="3"/>
      <c r="O26" s="3"/>
      <c r="P26" s="3"/>
      <c r="Q26" s="3"/>
      <c r="R26" s="3"/>
      <c r="S26" s="3"/>
    </row>
    <row r="27" spans="1:31" ht="13.5" customHeight="1" x14ac:dyDescent="0.2">
      <c r="A27" s="17" t="s">
        <v>3</v>
      </c>
      <c r="B27" s="15"/>
      <c r="C27" s="23"/>
      <c r="D27" s="23"/>
      <c r="E27" s="23"/>
      <c r="F27" s="23"/>
      <c r="G27" s="23"/>
      <c r="H27" s="23"/>
      <c r="I27" s="23"/>
      <c r="J27" s="23"/>
      <c r="K27" s="24"/>
      <c r="L27" s="3"/>
      <c r="M27" s="3"/>
      <c r="N27" s="3"/>
      <c r="O27" s="3"/>
      <c r="P27" s="3"/>
      <c r="Q27" s="3"/>
      <c r="R27" s="3"/>
      <c r="AE27"/>
    </row>
    <row r="28" spans="1:31" ht="4.5" customHeight="1" thickBot="1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6"/>
      <c r="N28" s="3"/>
      <c r="O28" s="3"/>
      <c r="P28" s="3"/>
      <c r="Q28" s="3"/>
      <c r="R28" s="3"/>
      <c r="S28" s="3"/>
    </row>
    <row r="29" spans="1:31" ht="39.75" customHeight="1" thickBot="1" x14ac:dyDescent="0.25">
      <c r="A29" s="115" t="s">
        <v>4</v>
      </c>
      <c r="B29" s="116"/>
      <c r="C29" s="116"/>
      <c r="D29" s="116"/>
      <c r="E29" s="116"/>
      <c r="F29" s="117"/>
      <c r="G29" s="125" t="s">
        <v>28</v>
      </c>
      <c r="H29" s="126"/>
      <c r="I29" s="25" t="s">
        <v>31</v>
      </c>
      <c r="J29" s="125" t="s">
        <v>5</v>
      </c>
      <c r="K29" s="126"/>
      <c r="L29" s="3"/>
      <c r="M29" s="3"/>
      <c r="N29" s="3"/>
      <c r="O29" s="3"/>
      <c r="AB29"/>
      <c r="AC29"/>
      <c r="AD29"/>
      <c r="AE29"/>
    </row>
    <row r="30" spans="1:31" ht="14.1" customHeight="1" thickBot="1" x14ac:dyDescent="0.25">
      <c r="A30" s="135" t="s">
        <v>6</v>
      </c>
      <c r="B30" s="136"/>
      <c r="C30" s="136"/>
      <c r="D30" s="136"/>
      <c r="E30" s="136"/>
      <c r="F30" s="136"/>
      <c r="G30" s="103">
        <f>SUM(C36+F34+F31)</f>
        <v>0</v>
      </c>
      <c r="H30" s="104"/>
      <c r="I30" s="212" t="s">
        <v>32</v>
      </c>
      <c r="J30" s="103">
        <f>SUM(G30)</f>
        <v>0</v>
      </c>
      <c r="K30" s="104"/>
      <c r="L30" s="3"/>
      <c r="M30" s="3"/>
      <c r="N30" s="3"/>
      <c r="O30" s="3"/>
      <c r="AB30"/>
      <c r="AC30"/>
      <c r="AD30"/>
      <c r="AE30"/>
    </row>
    <row r="31" spans="1:31" ht="17.25" customHeight="1" x14ac:dyDescent="0.35">
      <c r="A31" s="26"/>
      <c r="B31" s="27"/>
      <c r="C31" s="27" t="s">
        <v>49</v>
      </c>
      <c r="D31" s="28">
        <v>0</v>
      </c>
      <c r="E31" s="152" t="s">
        <v>54</v>
      </c>
      <c r="F31" s="157">
        <f>SUM(D31*D32)</f>
        <v>0</v>
      </c>
      <c r="G31" s="105"/>
      <c r="H31" s="106"/>
      <c r="I31" s="213"/>
      <c r="J31" s="105"/>
      <c r="K31" s="106"/>
      <c r="L31" s="3"/>
      <c r="M31" s="3"/>
      <c r="N31" s="3"/>
      <c r="O31" s="3"/>
      <c r="AB31"/>
      <c r="AC31"/>
      <c r="AD31"/>
      <c r="AE31"/>
    </row>
    <row r="32" spans="1:31" ht="17.25" customHeight="1" x14ac:dyDescent="0.35">
      <c r="A32" s="29"/>
      <c r="B32" s="30"/>
      <c r="C32" s="31" t="s">
        <v>53</v>
      </c>
      <c r="D32" s="32">
        <v>0</v>
      </c>
      <c r="E32" s="153"/>
      <c r="F32" s="158"/>
      <c r="G32" s="105"/>
      <c r="H32" s="106"/>
      <c r="I32" s="213"/>
      <c r="J32" s="105"/>
      <c r="K32" s="106"/>
      <c r="L32" s="3"/>
      <c r="M32" s="3"/>
      <c r="N32" s="3"/>
      <c r="O32" s="3"/>
      <c r="AB32"/>
      <c r="AC32"/>
      <c r="AD32"/>
      <c r="AE32"/>
    </row>
    <row r="33" spans="1:31" ht="17.25" customHeight="1" x14ac:dyDescent="0.2">
      <c r="A33" s="33"/>
      <c r="B33" s="34"/>
      <c r="C33" s="94" t="s">
        <v>27</v>
      </c>
      <c r="D33" s="96">
        <v>0</v>
      </c>
      <c r="E33" s="35" t="s">
        <v>45</v>
      </c>
      <c r="F33" s="36">
        <v>100</v>
      </c>
      <c r="G33" s="105"/>
      <c r="H33" s="106"/>
      <c r="I33" s="213"/>
      <c r="J33" s="105"/>
      <c r="K33" s="106"/>
      <c r="L33" s="2"/>
      <c r="AB33"/>
      <c r="AC33"/>
      <c r="AD33"/>
      <c r="AE33"/>
    </row>
    <row r="34" spans="1:31" ht="17.25" customHeight="1" x14ac:dyDescent="0.2">
      <c r="A34" s="14"/>
      <c r="B34" s="37"/>
      <c r="C34" s="95"/>
      <c r="D34" s="97"/>
      <c r="E34" s="95" t="s">
        <v>46</v>
      </c>
      <c r="F34" s="155">
        <f>SUM(F33*D33)</f>
        <v>0</v>
      </c>
      <c r="G34" s="105"/>
      <c r="H34" s="106"/>
      <c r="I34" s="213"/>
      <c r="J34" s="105"/>
      <c r="K34" s="106"/>
      <c r="L34" s="2"/>
      <c r="AB34"/>
      <c r="AC34"/>
      <c r="AD34"/>
      <c r="AE34"/>
    </row>
    <row r="35" spans="1:31" ht="17.25" customHeight="1" x14ac:dyDescent="0.2">
      <c r="A35" s="29"/>
      <c r="B35" s="38"/>
      <c r="C35" s="39"/>
      <c r="D35" s="40"/>
      <c r="E35" s="154"/>
      <c r="F35" s="156"/>
      <c r="G35" s="193"/>
      <c r="H35" s="194"/>
      <c r="I35" s="213"/>
      <c r="J35" s="193"/>
      <c r="K35" s="194"/>
      <c r="L35" s="2"/>
      <c r="AB35"/>
      <c r="AC35"/>
      <c r="AD35"/>
      <c r="AE35"/>
    </row>
    <row r="36" spans="1:31" ht="17.25" customHeight="1" thickBot="1" x14ac:dyDescent="0.4">
      <c r="A36" s="14"/>
      <c r="B36" s="15" t="s">
        <v>7</v>
      </c>
      <c r="C36" s="41">
        <v>0</v>
      </c>
      <c r="D36" s="42"/>
      <c r="E36" s="43"/>
      <c r="F36" s="44"/>
      <c r="G36" s="195">
        <f>SUM(C36)</f>
        <v>0</v>
      </c>
      <c r="H36" s="196"/>
      <c r="I36" s="197">
        <v>0</v>
      </c>
      <c r="J36" s="195">
        <f>SUM(G36*I36)</f>
        <v>0</v>
      </c>
      <c r="K36" s="196"/>
      <c r="L36" s="2"/>
      <c r="AB36"/>
      <c r="AC36"/>
      <c r="AD36"/>
      <c r="AE36"/>
    </row>
    <row r="37" spans="1:31" ht="14.1" customHeight="1" thickBot="1" x14ac:dyDescent="0.25">
      <c r="A37" s="135" t="s">
        <v>8</v>
      </c>
      <c r="B37" s="136"/>
      <c r="C37" s="136"/>
      <c r="D37" s="136"/>
      <c r="E37" s="136"/>
      <c r="F37" s="136"/>
      <c r="G37" s="119">
        <f>SUM(F39,F42,F45)</f>
        <v>0</v>
      </c>
      <c r="H37" s="120"/>
      <c r="I37" s="137">
        <v>0</v>
      </c>
      <c r="J37" s="119">
        <f>SUM(G37*I37)</f>
        <v>0</v>
      </c>
      <c r="K37" s="120"/>
      <c r="L37" s="2"/>
      <c r="AB37"/>
      <c r="AC37"/>
      <c r="AD37"/>
      <c r="AE37"/>
    </row>
    <row r="38" spans="1:31" ht="15" customHeight="1" x14ac:dyDescent="0.2">
      <c r="A38" s="141" t="s">
        <v>37</v>
      </c>
      <c r="B38" s="142"/>
      <c r="C38" s="142"/>
      <c r="D38" s="45"/>
      <c r="E38" s="15"/>
      <c r="F38" s="15"/>
      <c r="G38" s="121"/>
      <c r="H38" s="122"/>
      <c r="I38" s="138"/>
      <c r="J38" s="121"/>
      <c r="K38" s="122"/>
      <c r="L38" s="2"/>
      <c r="AB38"/>
      <c r="AC38"/>
      <c r="AD38"/>
      <c r="AE38"/>
    </row>
    <row r="39" spans="1:31" ht="15" customHeight="1" x14ac:dyDescent="0.2">
      <c r="A39" s="46">
        <v>0</v>
      </c>
      <c r="B39" s="47" t="s">
        <v>29</v>
      </c>
      <c r="C39" s="47"/>
      <c r="D39" s="48">
        <v>0</v>
      </c>
      <c r="E39" s="47" t="s">
        <v>9</v>
      </c>
      <c r="F39" s="84">
        <f>SUM(A39*D39)</f>
        <v>0</v>
      </c>
      <c r="G39" s="121"/>
      <c r="H39" s="122"/>
      <c r="I39" s="138"/>
      <c r="J39" s="121"/>
      <c r="K39" s="122"/>
      <c r="L39" s="2"/>
      <c r="AB39"/>
      <c r="AC39"/>
      <c r="AD39"/>
      <c r="AE39"/>
    </row>
    <row r="40" spans="1:31" ht="4.5" customHeight="1" x14ac:dyDescent="0.2">
      <c r="A40" s="29"/>
      <c r="B40" s="38"/>
      <c r="C40" s="38"/>
      <c r="D40" s="49"/>
      <c r="E40" s="38"/>
      <c r="F40" s="50"/>
      <c r="G40" s="121"/>
      <c r="H40" s="122"/>
      <c r="I40" s="138"/>
      <c r="J40" s="121"/>
      <c r="K40" s="122"/>
      <c r="L40" s="2"/>
      <c r="AB40"/>
      <c r="AC40"/>
      <c r="AD40"/>
      <c r="AE40"/>
    </row>
    <row r="41" spans="1:31" ht="15" customHeight="1" x14ac:dyDescent="0.2">
      <c r="A41" s="143" t="s">
        <v>38</v>
      </c>
      <c r="B41" s="144"/>
      <c r="C41" s="144"/>
      <c r="D41" s="15"/>
      <c r="E41" s="15"/>
      <c r="F41" s="51"/>
      <c r="G41" s="121"/>
      <c r="H41" s="122"/>
      <c r="I41" s="138"/>
      <c r="J41" s="121"/>
      <c r="K41" s="122"/>
      <c r="L41" s="2"/>
      <c r="O41" s="2" t="s">
        <v>22</v>
      </c>
      <c r="AB41"/>
      <c r="AC41"/>
      <c r="AD41"/>
      <c r="AE41"/>
    </row>
    <row r="42" spans="1:31" ht="15" customHeight="1" x14ac:dyDescent="0.2">
      <c r="A42" s="46">
        <v>0</v>
      </c>
      <c r="B42" s="47" t="s">
        <v>30</v>
      </c>
      <c r="C42" s="47"/>
      <c r="D42" s="48">
        <v>0</v>
      </c>
      <c r="E42" s="47" t="s">
        <v>9</v>
      </c>
      <c r="F42" s="84">
        <f>SUM(A42*D42)</f>
        <v>0</v>
      </c>
      <c r="G42" s="121"/>
      <c r="H42" s="122"/>
      <c r="I42" s="138"/>
      <c r="J42" s="121"/>
      <c r="K42" s="122"/>
      <c r="L42" s="7"/>
      <c r="AB42"/>
      <c r="AC42"/>
      <c r="AD42"/>
      <c r="AE42"/>
    </row>
    <row r="43" spans="1:31" ht="3.75" customHeight="1" x14ac:dyDescent="0.2">
      <c r="A43" s="52"/>
      <c r="B43" s="38"/>
      <c r="C43" s="38"/>
      <c r="D43" s="38"/>
      <c r="E43" s="38"/>
      <c r="F43" s="50"/>
      <c r="G43" s="121"/>
      <c r="H43" s="122"/>
      <c r="I43" s="138"/>
      <c r="J43" s="121"/>
      <c r="K43" s="122"/>
      <c r="L43" s="2"/>
      <c r="AB43"/>
      <c r="AC43"/>
      <c r="AD43"/>
      <c r="AE43"/>
    </row>
    <row r="44" spans="1:31" ht="15" customHeight="1" x14ac:dyDescent="0.2">
      <c r="A44" s="143" t="s">
        <v>39</v>
      </c>
      <c r="B44" s="144"/>
      <c r="C44" s="144"/>
      <c r="D44" s="15"/>
      <c r="E44" s="15"/>
      <c r="F44" s="51"/>
      <c r="G44" s="121"/>
      <c r="H44" s="122"/>
      <c r="I44" s="138"/>
      <c r="J44" s="121"/>
      <c r="K44" s="122"/>
      <c r="L44" s="2"/>
      <c r="AB44"/>
      <c r="AC44"/>
      <c r="AD44"/>
      <c r="AE44"/>
    </row>
    <row r="45" spans="1:31" ht="15" customHeight="1" x14ac:dyDescent="0.2">
      <c r="A45" s="46">
        <v>0</v>
      </c>
      <c r="B45" s="47" t="s">
        <v>29</v>
      </c>
      <c r="C45" s="47"/>
      <c r="D45" s="48">
        <v>0</v>
      </c>
      <c r="E45" s="47" t="s">
        <v>9</v>
      </c>
      <c r="F45" s="84">
        <f>SUM(A45*D45)</f>
        <v>0</v>
      </c>
      <c r="G45" s="123"/>
      <c r="H45" s="124"/>
      <c r="I45" s="138"/>
      <c r="J45" s="123"/>
      <c r="K45" s="124"/>
      <c r="L45" s="2"/>
      <c r="AB45"/>
      <c r="AC45"/>
      <c r="AD45"/>
      <c r="AE45"/>
    </row>
    <row r="46" spans="1:31" s="1" customFormat="1" ht="4.5" customHeight="1" thickBot="1" x14ac:dyDescent="0.25">
      <c r="A46" s="14"/>
      <c r="B46" s="15"/>
      <c r="C46" s="15"/>
      <c r="D46" s="53"/>
      <c r="E46" s="15"/>
      <c r="F46" s="51"/>
      <c r="G46" s="101"/>
      <c r="H46" s="102"/>
      <c r="I46" s="54"/>
      <c r="J46" s="101"/>
      <c r="K46" s="102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31" ht="13.5" thickBot="1" x14ac:dyDescent="0.25">
      <c r="A47" s="112" t="s">
        <v>10</v>
      </c>
      <c r="B47" s="113"/>
      <c r="C47" s="113"/>
      <c r="D47" s="113"/>
      <c r="E47" s="113"/>
      <c r="F47" s="114"/>
      <c r="G47" s="103">
        <f>E50</f>
        <v>0</v>
      </c>
      <c r="H47" s="104"/>
      <c r="I47" s="209" t="s">
        <v>32</v>
      </c>
      <c r="J47" s="103">
        <f>G47</f>
        <v>0</v>
      </c>
      <c r="K47" s="104"/>
      <c r="L47" s="2"/>
      <c r="AB47"/>
      <c r="AC47"/>
      <c r="AD47"/>
      <c r="AE47"/>
    </row>
    <row r="48" spans="1:31" ht="12.75" customHeight="1" x14ac:dyDescent="0.2">
      <c r="A48" s="161" t="s">
        <v>25</v>
      </c>
      <c r="B48" s="162"/>
      <c r="C48" s="162"/>
      <c r="D48" s="162"/>
      <c r="E48" s="162"/>
      <c r="F48" s="55"/>
      <c r="G48" s="105"/>
      <c r="H48" s="106"/>
      <c r="I48" s="210"/>
      <c r="J48" s="105"/>
      <c r="K48" s="106"/>
      <c r="L48" s="2"/>
      <c r="AB48"/>
      <c r="AC48"/>
      <c r="AD48"/>
      <c r="AE48"/>
    </row>
    <row r="49" spans="1:31" ht="15" customHeight="1" x14ac:dyDescent="0.35">
      <c r="A49" s="56">
        <v>0</v>
      </c>
      <c r="B49" s="47" t="s">
        <v>11</v>
      </c>
      <c r="C49" s="165" t="s">
        <v>35</v>
      </c>
      <c r="D49" s="165"/>
      <c r="E49" s="57">
        <v>0</v>
      </c>
      <c r="F49" s="163"/>
      <c r="G49" s="105"/>
      <c r="H49" s="106"/>
      <c r="I49" s="210"/>
      <c r="J49" s="105"/>
      <c r="K49" s="106"/>
      <c r="L49" s="2"/>
      <c r="AB49"/>
      <c r="AC49"/>
      <c r="AD49"/>
      <c r="AE49"/>
    </row>
    <row r="50" spans="1:31" ht="15" customHeight="1" thickBot="1" x14ac:dyDescent="0.4">
      <c r="A50" s="56">
        <v>0</v>
      </c>
      <c r="B50" s="15" t="s">
        <v>12</v>
      </c>
      <c r="C50" s="15"/>
      <c r="D50" s="58" t="s">
        <v>36</v>
      </c>
      <c r="E50" s="83">
        <f>A50*A49*E49</f>
        <v>0</v>
      </c>
      <c r="F50" s="164"/>
      <c r="G50" s="107"/>
      <c r="H50" s="108"/>
      <c r="I50" s="211"/>
      <c r="J50" s="107"/>
      <c r="K50" s="108"/>
      <c r="L50" s="2"/>
      <c r="AB50"/>
      <c r="AC50"/>
      <c r="AD50"/>
      <c r="AE50"/>
    </row>
    <row r="51" spans="1:31" ht="14.1" customHeight="1" thickBot="1" x14ac:dyDescent="0.25">
      <c r="A51" s="172" t="s">
        <v>13</v>
      </c>
      <c r="B51" s="173"/>
      <c r="C51" s="173"/>
      <c r="D51" s="173"/>
      <c r="E51" s="173"/>
      <c r="F51" s="174"/>
      <c r="G51" s="127">
        <f>F53</f>
        <v>0</v>
      </c>
      <c r="H51" s="128"/>
      <c r="I51" s="109">
        <v>0</v>
      </c>
      <c r="J51" s="127">
        <f>SUM(G51*I51)</f>
        <v>0</v>
      </c>
      <c r="K51" s="128"/>
      <c r="L51" s="2"/>
      <c r="AB51"/>
      <c r="AC51"/>
      <c r="AD51"/>
      <c r="AE51"/>
    </row>
    <row r="52" spans="1:31" ht="3" customHeight="1" x14ac:dyDescent="0.2">
      <c r="A52" s="59"/>
      <c r="B52" s="60"/>
      <c r="C52" s="60"/>
      <c r="D52" s="60"/>
      <c r="E52" s="60"/>
      <c r="F52" s="60"/>
      <c r="G52" s="129"/>
      <c r="H52" s="130"/>
      <c r="I52" s="110"/>
      <c r="J52" s="129"/>
      <c r="K52" s="130"/>
      <c r="L52" s="2"/>
      <c r="AB52"/>
      <c r="AC52"/>
      <c r="AD52"/>
      <c r="AE52"/>
    </row>
    <row r="53" spans="1:31" ht="15" customHeight="1" thickBot="1" x14ac:dyDescent="0.25">
      <c r="A53" s="159" t="s">
        <v>14</v>
      </c>
      <c r="B53" s="160"/>
      <c r="C53" s="160"/>
      <c r="D53" s="160"/>
      <c r="E53" s="160"/>
      <c r="F53" s="192">
        <v>0</v>
      </c>
      <c r="G53" s="131"/>
      <c r="H53" s="132"/>
      <c r="I53" s="111"/>
      <c r="J53" s="131"/>
      <c r="K53" s="132"/>
      <c r="L53" s="2"/>
      <c r="AB53"/>
      <c r="AC53"/>
      <c r="AD53"/>
      <c r="AE53"/>
    </row>
    <row r="54" spans="1:31" ht="14.1" customHeight="1" thickBot="1" x14ac:dyDescent="0.25">
      <c r="A54" s="135" t="s">
        <v>15</v>
      </c>
      <c r="B54" s="136"/>
      <c r="C54" s="136"/>
      <c r="D54" s="136"/>
      <c r="E54" s="136"/>
      <c r="F54" s="171"/>
      <c r="G54" s="203">
        <v>0</v>
      </c>
      <c r="H54" s="204"/>
      <c r="I54" s="109">
        <v>0</v>
      </c>
      <c r="J54" s="127">
        <f>SUM(G54*I54)</f>
        <v>0</v>
      </c>
      <c r="K54" s="128"/>
      <c r="L54" s="2"/>
      <c r="AB54"/>
      <c r="AC54"/>
      <c r="AD54"/>
      <c r="AE54"/>
    </row>
    <row r="55" spans="1:31" ht="10.5" customHeight="1" x14ac:dyDescent="0.2">
      <c r="A55" s="26"/>
      <c r="B55" s="61"/>
      <c r="C55" s="61"/>
      <c r="D55" s="61"/>
      <c r="E55" s="61"/>
      <c r="F55" s="61"/>
      <c r="G55" s="205"/>
      <c r="H55" s="206"/>
      <c r="I55" s="110"/>
      <c r="J55" s="129"/>
      <c r="K55" s="130"/>
      <c r="L55" s="2"/>
      <c r="AB55"/>
      <c r="AC55"/>
      <c r="AD55"/>
      <c r="AE55"/>
    </row>
    <row r="56" spans="1:31" ht="8.25" customHeight="1" thickBot="1" x14ac:dyDescent="0.25">
      <c r="A56" s="62"/>
      <c r="B56" s="63"/>
      <c r="C56" s="63"/>
      <c r="D56" s="63"/>
      <c r="E56" s="63"/>
      <c r="F56" s="63"/>
      <c r="G56" s="207"/>
      <c r="H56" s="208"/>
      <c r="I56" s="111"/>
      <c r="J56" s="133"/>
      <c r="K56" s="134"/>
      <c r="L56" s="2"/>
      <c r="AB56"/>
      <c r="AC56"/>
      <c r="AD56"/>
      <c r="AE56"/>
    </row>
    <row r="57" spans="1:31" ht="27.95" customHeight="1" thickBot="1" x14ac:dyDescent="0.25">
      <c r="A57" s="147" t="s">
        <v>16</v>
      </c>
      <c r="B57" s="148"/>
      <c r="C57" s="148"/>
      <c r="D57" s="148"/>
      <c r="E57" s="148"/>
      <c r="F57" s="149"/>
      <c r="G57" s="150">
        <f>SUM(G30:H56)</f>
        <v>0</v>
      </c>
      <c r="H57" s="151"/>
      <c r="I57" s="64"/>
      <c r="J57" s="150">
        <f>SUM(J30:K56)</f>
        <v>0</v>
      </c>
      <c r="K57" s="151"/>
      <c r="L57" s="2"/>
      <c r="Y57"/>
      <c r="Z57"/>
      <c r="AA57"/>
      <c r="AB57"/>
      <c r="AC57"/>
      <c r="AD57"/>
      <c r="AE57"/>
    </row>
    <row r="58" spans="1:31" ht="18" customHeight="1" thickBot="1" x14ac:dyDescent="0.25">
      <c r="A58" s="85" t="s">
        <v>26</v>
      </c>
      <c r="B58" s="86"/>
      <c r="C58" s="86"/>
      <c r="D58" s="86"/>
      <c r="E58" s="86"/>
      <c r="F58" s="86"/>
      <c r="G58" s="86"/>
      <c r="H58" s="86"/>
      <c r="I58" s="86"/>
      <c r="J58" s="86"/>
      <c r="K58" s="87"/>
      <c r="L58" s="5"/>
      <c r="M58" s="5"/>
      <c r="N58" s="5"/>
    </row>
    <row r="59" spans="1:31" ht="4.5" customHeight="1" x14ac:dyDescent="0.2">
      <c r="L59" s="5"/>
      <c r="M59" s="5"/>
      <c r="N59" s="5"/>
    </row>
    <row r="60" spans="1:31" ht="47.25" customHeight="1" x14ac:dyDescent="0.2">
      <c r="L60" s="2"/>
      <c r="AC60"/>
      <c r="AD60"/>
      <c r="AE60"/>
    </row>
  </sheetData>
  <sheetProtection algorithmName="SHA-512" hashValue="xJSztXB05fEIzEWv30ejheiCQWrJ2804TecW0rj1OWIImsKRhd1YK8LaeHTf8U2lE1jPbESI2Ytb6do/mGsmyw==" saltValue="IKmqrEwaH5HL4Y4o9EoRFw==" spinCount="100000" sheet="1" objects="1" scenarios="1"/>
  <mergeCells count="65">
    <mergeCell ref="I30:I35"/>
    <mergeCell ref="J30:K35"/>
    <mergeCell ref="G36:H36"/>
    <mergeCell ref="J36:K36"/>
    <mergeCell ref="I51:I53"/>
    <mergeCell ref="I54:I56"/>
    <mergeCell ref="A4:K4"/>
    <mergeCell ref="A5:K5"/>
    <mergeCell ref="C14:K14"/>
    <mergeCell ref="C16:K16"/>
    <mergeCell ref="C18:K18"/>
    <mergeCell ref="D20:E20"/>
    <mergeCell ref="A8:K8"/>
    <mergeCell ref="A6:K6"/>
    <mergeCell ref="F20:I20"/>
    <mergeCell ref="C12:K12"/>
    <mergeCell ref="A54:F54"/>
    <mergeCell ref="G54:H56"/>
    <mergeCell ref="A51:F51"/>
    <mergeCell ref="G30:H35"/>
    <mergeCell ref="A57:F57"/>
    <mergeCell ref="G57:H57"/>
    <mergeCell ref="G51:H53"/>
    <mergeCell ref="J57:K57"/>
    <mergeCell ref="A1:K1"/>
    <mergeCell ref="A3:K3"/>
    <mergeCell ref="J51:K53"/>
    <mergeCell ref="J54:K56"/>
    <mergeCell ref="E31:E32"/>
    <mergeCell ref="E34:E35"/>
    <mergeCell ref="F34:F35"/>
    <mergeCell ref="F31:F32"/>
    <mergeCell ref="A53:E53"/>
    <mergeCell ref="A48:E48"/>
    <mergeCell ref="F49:F50"/>
    <mergeCell ref="C49:D49"/>
    <mergeCell ref="M9:N9"/>
    <mergeCell ref="G37:H45"/>
    <mergeCell ref="G29:H29"/>
    <mergeCell ref="A30:F30"/>
    <mergeCell ref="A37:F37"/>
    <mergeCell ref="I37:I45"/>
    <mergeCell ref="C24:K24"/>
    <mergeCell ref="A38:C38"/>
    <mergeCell ref="A41:C41"/>
    <mergeCell ref="A44:C44"/>
    <mergeCell ref="C25:K25"/>
    <mergeCell ref="J29:K29"/>
    <mergeCell ref="J37:K45"/>
    <mergeCell ref="A58:K58"/>
    <mergeCell ref="J20:K20"/>
    <mergeCell ref="F22:I22"/>
    <mergeCell ref="A2:K2"/>
    <mergeCell ref="C33:C34"/>
    <mergeCell ref="D33:D34"/>
    <mergeCell ref="A12:B12"/>
    <mergeCell ref="A10:B10"/>
    <mergeCell ref="C10:D10"/>
    <mergeCell ref="G46:H46"/>
    <mergeCell ref="J46:K46"/>
    <mergeCell ref="G47:H50"/>
    <mergeCell ref="I47:I50"/>
    <mergeCell ref="J47:K50"/>
    <mergeCell ref="A47:F47"/>
    <mergeCell ref="A29:F29"/>
  </mergeCells>
  <phoneticPr fontId="0" type="noConversion"/>
  <printOptions horizontalCentered="1" verticalCentered="1"/>
  <pageMargins left="0.25" right="0.25" top="0.25" bottom="0.25" header="0.44" footer="0.3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47625</xdr:colOff>
                    <xdr:row>6</xdr:row>
                    <xdr:rowOff>133350</xdr:rowOff>
                  </from>
                  <to>
                    <xdr:col>1</xdr:col>
                    <xdr:colOff>381000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371475</xdr:colOff>
                    <xdr:row>7</xdr:row>
                    <xdr:rowOff>0</xdr:rowOff>
                  </from>
                  <to>
                    <xdr:col>3</xdr:col>
                    <xdr:colOff>228600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4</xdr:col>
                    <xdr:colOff>266700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323850</xdr:colOff>
                    <xdr:row>7</xdr:row>
                    <xdr:rowOff>0</xdr:rowOff>
                  </from>
                  <to>
                    <xdr:col>8</xdr:col>
                    <xdr:colOff>352425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7</xdr:row>
                    <xdr:rowOff>0</xdr:rowOff>
                  </from>
                  <to>
                    <xdr:col>6</xdr:col>
                    <xdr:colOff>266700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9</xdr:col>
                    <xdr:colOff>304800</xdr:colOff>
                    <xdr:row>6</xdr:row>
                    <xdr:rowOff>19050</xdr:rowOff>
                  </from>
                  <to>
                    <xdr:col>10</xdr:col>
                    <xdr:colOff>419100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85725</xdr:rowOff>
                  </from>
                  <to>
                    <xdr:col>1</xdr:col>
                    <xdr:colOff>466725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0</xdr:col>
                    <xdr:colOff>266700</xdr:colOff>
                    <xdr:row>32</xdr:row>
                    <xdr:rowOff>57150</xdr:rowOff>
                  </from>
                  <to>
                    <xdr:col>1</xdr:col>
                    <xdr:colOff>733425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114300</xdr:rowOff>
                  </from>
                  <to>
                    <xdr:col>1</xdr:col>
                    <xdr:colOff>809625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200025</xdr:rowOff>
                  </from>
                  <to>
                    <xdr:col>0</xdr:col>
                    <xdr:colOff>571500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123825</xdr:rowOff>
                  </from>
                  <to>
                    <xdr:col>5</xdr:col>
                    <xdr:colOff>304800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5" name="Check Box 55">
              <controlPr defaultSize="0" autoFill="0" autoLine="0" autoPict="0">
                <anchor moveWithCells="1">
                  <from>
                    <xdr:col>0</xdr:col>
                    <xdr:colOff>66675</xdr:colOff>
                    <xdr:row>54</xdr:row>
                    <xdr:rowOff>9525</xdr:rowOff>
                  </from>
                  <to>
                    <xdr:col>0</xdr:col>
                    <xdr:colOff>533400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1</xdr:col>
                    <xdr:colOff>581025</xdr:colOff>
                    <xdr:row>54</xdr:row>
                    <xdr:rowOff>9525</xdr:rowOff>
                  </from>
                  <to>
                    <xdr:col>2</xdr:col>
                    <xdr:colOff>733425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695325</xdr:colOff>
                    <xdr:row>54</xdr:row>
                    <xdr:rowOff>9525</xdr:rowOff>
                  </from>
                  <to>
                    <xdr:col>5</xdr:col>
                    <xdr:colOff>533400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8" name="Check Box 68">
              <controlPr defaultSize="0" autoFill="0" autoLine="0" autoPict="0">
                <anchor moveWithCells="1">
                  <from>
                    <xdr:col>0</xdr:col>
                    <xdr:colOff>581025</xdr:colOff>
                    <xdr:row>54</xdr:row>
                    <xdr:rowOff>9525</xdr:rowOff>
                  </from>
                  <to>
                    <xdr:col>2</xdr:col>
                    <xdr:colOff>76200</xdr:colOff>
                    <xdr:row>55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4"/>
  <sheetViews>
    <sheetView showGridLines="0" zoomScaleNormal="100" workbookViewId="0">
      <selection activeCell="Q15" sqref="Q15"/>
    </sheetView>
  </sheetViews>
  <sheetFormatPr defaultRowHeight="12.75" x14ac:dyDescent="0.2"/>
  <cols>
    <col min="1" max="1" width="11.85546875" customWidth="1"/>
    <col min="4" max="4" width="8.140625" customWidth="1"/>
    <col min="11" max="11" width="7.5703125" customWidth="1"/>
  </cols>
  <sheetData>
    <row r="1" spans="1:18" x14ac:dyDescent="0.2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9"/>
    </row>
    <row r="2" spans="1:18" x14ac:dyDescent="0.2">
      <c r="A2" s="220" t="s">
        <v>19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</row>
    <row r="3" spans="1:18" x14ac:dyDescent="0.2">
      <c r="A3" s="220" t="s">
        <v>18</v>
      </c>
      <c r="B3" s="221"/>
      <c r="C3" s="221"/>
      <c r="D3" s="221"/>
      <c r="E3" s="221"/>
      <c r="F3" s="221"/>
      <c r="G3" s="221"/>
      <c r="H3" s="221"/>
      <c r="I3" s="221"/>
      <c r="J3" s="221"/>
      <c r="K3" s="222"/>
    </row>
    <row r="4" spans="1:18" x14ac:dyDescent="0.2">
      <c r="A4" s="223"/>
      <c r="B4" s="224"/>
      <c r="C4" s="224"/>
      <c r="D4" s="224"/>
      <c r="E4" s="224"/>
      <c r="F4" s="224"/>
      <c r="G4" s="224"/>
      <c r="H4" s="224"/>
      <c r="I4" s="224"/>
      <c r="J4" s="224"/>
      <c r="K4" s="225"/>
    </row>
    <row r="5" spans="1:18" x14ac:dyDescent="0.2">
      <c r="A5" s="226" t="s">
        <v>40</v>
      </c>
      <c r="B5" s="227"/>
      <c r="C5" s="227"/>
      <c r="D5" s="227"/>
      <c r="E5" s="227"/>
      <c r="F5" s="227"/>
      <c r="G5" s="227"/>
      <c r="H5" s="227"/>
      <c r="I5" s="227"/>
      <c r="J5" s="227"/>
      <c r="K5" s="228"/>
    </row>
    <row r="6" spans="1:18" x14ac:dyDescent="0.2">
      <c r="A6" s="229" t="s">
        <v>21</v>
      </c>
      <c r="B6" s="230"/>
      <c r="C6" s="230"/>
      <c r="D6" s="230"/>
      <c r="E6" s="230"/>
      <c r="F6" s="230"/>
      <c r="G6" s="230"/>
      <c r="H6" s="230"/>
      <c r="I6" s="230"/>
      <c r="J6" s="230"/>
      <c r="K6" s="231"/>
    </row>
    <row r="7" spans="1:18" x14ac:dyDescent="0.2">
      <c r="A7" s="232"/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8" x14ac:dyDescent="0.2">
      <c r="A8" s="214" t="s">
        <v>51</v>
      </c>
      <c r="B8" s="215"/>
      <c r="C8" s="215"/>
      <c r="D8" s="215"/>
      <c r="E8" s="215"/>
      <c r="F8" s="215"/>
      <c r="G8" s="215"/>
      <c r="H8" s="215"/>
      <c r="I8" s="215"/>
      <c r="J8" s="215"/>
      <c r="K8" s="216"/>
    </row>
    <row r="9" spans="1:18" ht="48" customHeight="1" x14ac:dyDescent="0.2">
      <c r="A9" s="198"/>
      <c r="B9" s="199"/>
      <c r="C9" s="199"/>
      <c r="D9" s="199"/>
      <c r="E9" s="199"/>
      <c r="F9" s="199"/>
      <c r="G9" s="199"/>
      <c r="H9" s="199"/>
      <c r="I9" s="199"/>
      <c r="J9" s="199"/>
      <c r="K9" s="200"/>
    </row>
    <row r="10" spans="1:18" s="10" customFormat="1" ht="4.5" customHeight="1" x14ac:dyDescent="0.2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7"/>
    </row>
    <row r="11" spans="1:18" s="10" customFormat="1" ht="12.75" customHeight="1" x14ac:dyDescent="0.2">
      <c r="A11" s="247" t="s">
        <v>56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9"/>
    </row>
    <row r="12" spans="1:18" s="10" customFormat="1" ht="3.75" customHeight="1" x14ac:dyDescent="0.2">
      <c r="A12" s="68"/>
      <c r="B12" s="66"/>
      <c r="C12" s="66"/>
      <c r="D12" s="66"/>
      <c r="E12" s="66"/>
      <c r="F12" s="66"/>
      <c r="G12" s="66"/>
      <c r="H12" s="66"/>
      <c r="I12" s="66"/>
      <c r="J12" s="66"/>
      <c r="K12" s="67"/>
    </row>
    <row r="13" spans="1:18" ht="48" customHeight="1" x14ac:dyDescent="0.2">
      <c r="A13" s="198"/>
      <c r="B13" s="201"/>
      <c r="C13" s="201"/>
      <c r="D13" s="201"/>
      <c r="E13" s="201"/>
      <c r="F13" s="201"/>
      <c r="G13" s="201"/>
      <c r="H13" s="201"/>
      <c r="I13" s="201"/>
      <c r="J13" s="201"/>
      <c r="K13" s="202"/>
    </row>
    <row r="14" spans="1:18" s="10" customFormat="1" ht="3.75" customHeight="1" x14ac:dyDescent="0.2">
      <c r="A14" s="69"/>
      <c r="B14" s="70"/>
      <c r="C14" s="70"/>
      <c r="D14" s="70"/>
      <c r="E14" s="70"/>
      <c r="F14" s="70"/>
      <c r="G14" s="70"/>
      <c r="H14" s="70"/>
      <c r="I14" s="70"/>
      <c r="J14" s="71"/>
      <c r="K14" s="72"/>
    </row>
    <row r="15" spans="1:18" ht="27" customHeight="1" x14ac:dyDescent="0.2">
      <c r="A15" s="235" t="s">
        <v>55</v>
      </c>
      <c r="B15" s="236"/>
      <c r="C15" s="236"/>
      <c r="D15" s="236"/>
      <c r="E15" s="236"/>
      <c r="F15" s="236"/>
      <c r="G15" s="236"/>
      <c r="H15" s="236"/>
      <c r="I15" s="236"/>
      <c r="J15" s="73"/>
      <c r="K15" s="74"/>
      <c r="P15" s="1"/>
      <c r="Q15" s="1"/>
      <c r="R15" s="1"/>
    </row>
    <row r="16" spans="1:18" ht="3.75" customHeight="1" x14ac:dyDescent="0.2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179"/>
      <c r="P16" s="1"/>
      <c r="Q16" s="1"/>
      <c r="R16" s="1"/>
    </row>
    <row r="17" spans="1:18" ht="48" customHeight="1" x14ac:dyDescent="0.2">
      <c r="A17" s="198"/>
      <c r="B17" s="199"/>
      <c r="C17" s="199"/>
      <c r="D17" s="199"/>
      <c r="E17" s="199"/>
      <c r="F17" s="199"/>
      <c r="G17" s="199"/>
      <c r="H17" s="199"/>
      <c r="I17" s="199"/>
      <c r="J17" s="199"/>
      <c r="K17" s="200"/>
      <c r="P17" s="1"/>
      <c r="Q17" s="1"/>
      <c r="R17" s="1"/>
    </row>
    <row r="18" spans="1:18" x14ac:dyDescent="0.2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  <c r="P18" s="1"/>
      <c r="Q18" s="1"/>
      <c r="R18" s="1"/>
    </row>
    <row r="19" spans="1:18" x14ac:dyDescent="0.2">
      <c r="A19" s="237" t="s">
        <v>41</v>
      </c>
      <c r="B19" s="238"/>
      <c r="C19" s="238"/>
      <c r="D19" s="238"/>
      <c r="E19" s="238"/>
      <c r="F19" s="238"/>
      <c r="G19" s="238"/>
      <c r="H19" s="238"/>
      <c r="I19" s="15"/>
      <c r="J19" s="15"/>
      <c r="K19" s="16"/>
    </row>
    <row r="20" spans="1:18" x14ac:dyDescent="0.2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8" x14ac:dyDescent="0.2">
      <c r="A21" s="239" t="s">
        <v>42</v>
      </c>
      <c r="B21" s="75"/>
      <c r="C21" s="75"/>
      <c r="D21" s="75"/>
      <c r="E21" s="75"/>
      <c r="F21" s="75"/>
      <c r="G21" s="75"/>
      <c r="H21" s="15"/>
      <c r="I21" s="15"/>
      <c r="J21" s="15"/>
      <c r="K21" s="16"/>
    </row>
    <row r="22" spans="1:18" x14ac:dyDescent="0.2">
      <c r="A22" s="76"/>
      <c r="B22" s="75"/>
      <c r="C22" s="75"/>
      <c r="D22" s="75"/>
      <c r="E22" s="75"/>
      <c r="F22" s="75"/>
      <c r="G22" s="75"/>
      <c r="H22" s="15"/>
      <c r="I22" s="15"/>
      <c r="J22" s="15"/>
      <c r="K22" s="16"/>
    </row>
    <row r="23" spans="1:18" ht="24" customHeight="1" x14ac:dyDescent="0.2">
      <c r="A23" s="240" t="s">
        <v>43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2"/>
    </row>
    <row r="24" spans="1:18" x14ac:dyDescent="0.2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18" ht="21.75" customHeight="1" x14ac:dyDescent="0.2">
      <c r="A25" s="186"/>
      <c r="B25" s="187"/>
      <c r="C25" s="187"/>
      <c r="D25" s="187"/>
      <c r="E25" s="187"/>
      <c r="F25" s="187"/>
      <c r="G25" s="15"/>
      <c r="H25" s="184"/>
      <c r="I25" s="184"/>
      <c r="J25" s="184"/>
      <c r="K25" s="185"/>
    </row>
    <row r="26" spans="1:18" x14ac:dyDescent="0.2">
      <c r="A26" s="243" t="s">
        <v>33</v>
      </c>
      <c r="B26" s="244"/>
      <c r="C26" s="244"/>
      <c r="D26" s="244"/>
      <c r="E26" s="244"/>
      <c r="F26" s="244"/>
      <c r="G26" s="15"/>
      <c r="H26" s="244" t="s">
        <v>17</v>
      </c>
      <c r="I26" s="244"/>
      <c r="J26" s="244"/>
      <c r="K26" s="245"/>
    </row>
    <row r="27" spans="1:18" x14ac:dyDescent="0.2">
      <c r="A27" s="77"/>
      <c r="B27" s="78"/>
      <c r="C27" s="78"/>
      <c r="D27" s="78"/>
      <c r="E27" s="78"/>
      <c r="F27" s="78"/>
      <c r="G27" s="15"/>
      <c r="H27" s="78"/>
      <c r="I27" s="78"/>
      <c r="J27" s="78"/>
      <c r="K27" s="16"/>
    </row>
    <row r="28" spans="1:18" x14ac:dyDescent="0.2">
      <c r="A28" s="180" t="s">
        <v>44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6"/>
    </row>
    <row r="29" spans="1:18" x14ac:dyDescent="0.2">
      <c r="A29" s="181"/>
      <c r="B29" s="182"/>
      <c r="C29" s="182"/>
      <c r="D29" s="182"/>
      <c r="E29" s="182"/>
      <c r="F29" s="182"/>
      <c r="G29" s="182"/>
      <c r="H29" s="182"/>
      <c r="I29" s="182"/>
      <c r="J29" s="182"/>
      <c r="K29" s="183"/>
    </row>
    <row r="30" spans="1:18" x14ac:dyDescent="0.2">
      <c r="A30" s="79"/>
      <c r="B30" s="78"/>
      <c r="C30" s="78"/>
      <c r="D30" s="78"/>
      <c r="E30" s="78"/>
      <c r="F30" s="78"/>
      <c r="G30" s="15"/>
      <c r="H30" s="246" t="s">
        <v>52</v>
      </c>
      <c r="I30" s="246"/>
      <c r="J30" s="80"/>
      <c r="K30" s="81"/>
    </row>
    <row r="31" spans="1:18" ht="21.75" customHeight="1" x14ac:dyDescent="0.2">
      <c r="A31" s="188"/>
      <c r="B31" s="189"/>
      <c r="C31" s="189"/>
      <c r="D31" s="189"/>
      <c r="E31" s="189"/>
      <c r="F31" s="189"/>
      <c r="G31" s="15"/>
      <c r="H31" s="190"/>
      <c r="I31" s="190"/>
      <c r="J31" s="190"/>
      <c r="K31" s="191"/>
    </row>
    <row r="32" spans="1:18" x14ac:dyDescent="0.2">
      <c r="A32" s="243" t="s">
        <v>24</v>
      </c>
      <c r="B32" s="244"/>
      <c r="C32" s="244"/>
      <c r="D32" s="244"/>
      <c r="E32" s="244"/>
      <c r="F32" s="244"/>
      <c r="G32" s="15"/>
      <c r="H32" s="244" t="s">
        <v>17</v>
      </c>
      <c r="I32" s="244"/>
      <c r="J32" s="244"/>
      <c r="K32" s="245"/>
    </row>
    <row r="33" spans="1:11" x14ac:dyDescent="0.2">
      <c r="A33" s="29"/>
      <c r="B33" s="38"/>
      <c r="C33" s="38"/>
      <c r="D33" s="38"/>
      <c r="E33" s="38"/>
      <c r="F33" s="38"/>
      <c r="G33" s="38"/>
      <c r="H33" s="38"/>
      <c r="I33" s="38"/>
      <c r="J33" s="38"/>
      <c r="K33" s="81"/>
    </row>
    <row r="34" spans="1:11" ht="13.5" thickBot="1" x14ac:dyDescent="0.25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82"/>
    </row>
  </sheetData>
  <sheetProtection algorithmName="SHA-512" hashValue="piFks5ASWdmdKefgGOY/VqyUybGEWqlWYcZmEWPGuqotsnfT+vW+EaL3rSJf6fE8FLRYH0w6jQmP6NAJ2Id+kQ==" saltValue="3mzUHaprtT45hoXEKiIPdA==" spinCount="100000" sheet="1" objects="1" scenarios="1" formatCells="0"/>
  <mergeCells count="26">
    <mergeCell ref="A23:K23"/>
    <mergeCell ref="A25:F25"/>
    <mergeCell ref="A26:F26"/>
    <mergeCell ref="A31:F31"/>
    <mergeCell ref="H31:K31"/>
    <mergeCell ref="A1:K1"/>
    <mergeCell ref="A3:K3"/>
    <mergeCell ref="A4:K4"/>
    <mergeCell ref="A5:K5"/>
    <mergeCell ref="A6:K6"/>
    <mergeCell ref="H32:K32"/>
    <mergeCell ref="H30:I30"/>
    <mergeCell ref="A13:K13"/>
    <mergeCell ref="A11:K11"/>
    <mergeCell ref="A2:K2"/>
    <mergeCell ref="A9:K9"/>
    <mergeCell ref="A15:I15"/>
    <mergeCell ref="A8:K8"/>
    <mergeCell ref="A17:K17"/>
    <mergeCell ref="A16:K16"/>
    <mergeCell ref="A28:K28"/>
    <mergeCell ref="A29:K29"/>
    <mergeCell ref="H25:K25"/>
    <mergeCell ref="H26:K26"/>
    <mergeCell ref="A32:F32"/>
    <mergeCell ref="A19:H19"/>
  </mergeCells>
  <phoneticPr fontId="0" type="noConversion"/>
  <printOptions horizontalCentered="1"/>
  <pageMargins left="0.25" right="0.25" top="0.25" bottom="0.25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95250</xdr:rowOff>
                  </from>
                  <to>
                    <xdr:col>6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9</xdr:col>
                    <xdr:colOff>581025</xdr:colOff>
                    <xdr:row>12</xdr:row>
                    <xdr:rowOff>561975</xdr:rowOff>
                  </from>
                  <to>
                    <xdr:col>11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561975</xdr:rowOff>
                  </from>
                  <to>
                    <xdr:col>10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7</xdr:col>
                    <xdr:colOff>523875</xdr:colOff>
                    <xdr:row>19</xdr:row>
                    <xdr:rowOff>114300</xdr:rowOff>
                  </from>
                  <to>
                    <xdr:col>8</xdr:col>
                    <xdr:colOff>504825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6</xdr:col>
                    <xdr:colOff>485775</xdr:colOff>
                    <xdr:row>19</xdr:row>
                    <xdr:rowOff>114300</xdr:rowOff>
                  </from>
                  <to>
                    <xdr:col>7</xdr:col>
                    <xdr:colOff>466725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0</xdr:col>
                    <xdr:colOff>152400</xdr:colOff>
                    <xdr:row>28</xdr:row>
                    <xdr:rowOff>47625</xdr:rowOff>
                  </from>
                  <to>
                    <xdr:col>1</xdr:col>
                    <xdr:colOff>438150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104775</xdr:rowOff>
                  </from>
                  <to>
                    <xdr:col>5</xdr:col>
                    <xdr:colOff>57150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2</xdr:col>
                    <xdr:colOff>142875</xdr:colOff>
                    <xdr:row>28</xdr:row>
                    <xdr:rowOff>57150</xdr:rowOff>
                  </from>
                  <to>
                    <xdr:col>4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Company>Stanislaus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INACIOE</dc:creator>
  <cp:lastModifiedBy>Stephanie Loomis</cp:lastModifiedBy>
  <cp:lastPrinted>2018-07-10T14:44:27Z</cp:lastPrinted>
  <dcterms:created xsi:type="dcterms:W3CDTF">2006-09-28T23:00:39Z</dcterms:created>
  <dcterms:modified xsi:type="dcterms:W3CDTF">2018-07-10T14:57:59Z</dcterms:modified>
</cp:coreProperties>
</file>